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<sst xmlns="http://schemas.openxmlformats.org/spreadsheetml/2006/main" count="106" uniqueCount="86">
  <si>
    <t>Załącznik Nr 2</t>
  </si>
  <si>
    <t>do Zarządzenia Nr 17/2012</t>
  </si>
  <si>
    <t>Wójta Gminy Smołdzino</t>
  </si>
  <si>
    <t>z dnia 06 marca 2012 roku</t>
  </si>
  <si>
    <t xml:space="preserve">   ZMIANY W PLANIE WYDATKÓW BUDŻETOWYCH</t>
  </si>
  <si>
    <t>Dział</t>
  </si>
  <si>
    <t>Rozdział</t>
  </si>
  <si>
    <t>Paragraf</t>
  </si>
  <si>
    <t>Treść</t>
  </si>
  <si>
    <t>Przed zmianą</t>
  </si>
  <si>
    <t>Zwiększenie</t>
  </si>
  <si>
    <t>Zmniejszenie</t>
  </si>
  <si>
    <t>Po zmianie</t>
  </si>
  <si>
    <t>700</t>
  </si>
  <si>
    <t>Gospodarka mieszkaniowa</t>
  </si>
  <si>
    <t>117 000,00</t>
  </si>
  <si>
    <t>70005</t>
  </si>
  <si>
    <t>Gospodarka gruntami i nieruchomościami</t>
  </si>
  <si>
    <t>66 000,00</t>
  </si>
  <si>
    <t>63 495,00</t>
  </si>
  <si>
    <t>4300</t>
  </si>
  <si>
    <t>Zakup usług pozostałych</t>
  </si>
  <si>
    <t>55 000,00</t>
  </si>
  <si>
    <t>52 495,00</t>
  </si>
  <si>
    <t>70095</t>
  </si>
  <si>
    <t>Pozostała działalność</t>
  </si>
  <si>
    <t>51 000,00</t>
  </si>
  <si>
    <t>2 505,00</t>
  </si>
  <si>
    <t>53 505,00</t>
  </si>
  <si>
    <t>16 000,00</t>
  </si>
  <si>
    <t>18 505,00</t>
  </si>
  <si>
    <t>710</t>
  </si>
  <si>
    <t>Działalność usługowa</t>
  </si>
  <si>
    <t>218 670,00</t>
  </si>
  <si>
    <t>71035</t>
  </si>
  <si>
    <t>Cmentarze</t>
  </si>
  <si>
    <t>30 000,00</t>
  </si>
  <si>
    <t>4210</t>
  </si>
  <si>
    <t>Zakup materiałów i wyposażenia</t>
  </si>
  <si>
    <t>0,00</t>
  </si>
  <si>
    <t>493,00</t>
  </si>
  <si>
    <t>29 507,00</t>
  </si>
  <si>
    <t>750</t>
  </si>
  <si>
    <t>Administracja publiczna</t>
  </si>
  <si>
    <t>75023</t>
  </si>
  <si>
    <t>Urzędy gmin (miast i miast na prawach powiatu)</t>
  </si>
  <si>
    <t>1 668 553,00</t>
  </si>
  <si>
    <t>3020</t>
  </si>
  <si>
    <t>Wydatki osobowe niezaliczone do wynagrodzeń</t>
  </si>
  <si>
    <t>144,00</t>
  </si>
  <si>
    <t>529,00</t>
  </si>
  <si>
    <t>673,00</t>
  </si>
  <si>
    <t>4040</t>
  </si>
  <si>
    <t>Dodatkowe wynagrodzenie roczne</t>
  </si>
  <si>
    <t>67 530,00</t>
  </si>
  <si>
    <t>67 001,00</t>
  </si>
  <si>
    <t>801</t>
  </si>
  <si>
    <t>Oświata i wychowanie</t>
  </si>
  <si>
    <t>80101</t>
  </si>
  <si>
    <t>Szkoły podstawowe</t>
  </si>
  <si>
    <t>852</t>
  </si>
  <si>
    <t>Pomoc społeczna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</si>
  <si>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</si>
  <si>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</si>
  <si>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</si>
  <si>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</si>
  <si>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11 412,00</t>
  </si>
  <si>
    <t>1 238,00</t>
  </si>
  <si>
    <t>12 650,00</t>
  </si>
  <si>
    <t>85219</t>
  </si>
  <si>
    <t>Ośrodki pomocy społecznej</t>
  </si>
  <si>
    <t>238 580,00</t>
  </si>
  <si>
    <t>237 342,00</t>
  </si>
  <si>
    <t>4010</t>
  </si>
  <si>
    <t>Wynagrodzenia osobowe pracowników</t>
  </si>
  <si>
    <t>143 608,00</t>
  </si>
  <si>
    <t>141 358,00</t>
  </si>
  <si>
    <t>18 968,00</t>
  </si>
  <si>
    <t>2 250,00</t>
  </si>
  <si>
    <t>21 218,00</t>
  </si>
  <si>
    <t>11 376,00</t>
  </si>
  <si>
    <t>10 138,00</t>
  </si>
  <si>
    <t>85295</t>
  </si>
  <si>
    <t>3110</t>
  </si>
  <si>
    <t>Świadczenia społeczne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</si>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</sst>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0"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66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9" fillId="2" borderId="4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workbookViewId="0" topLeftCell="A24">
      <selection activeCell="D35" sqref="D35"/>
    </sheetView>
  </sheetViews>
  <sheetFormatPr defaultColWidth="12.57421875" defaultRowHeight="12.75"/>
  <cols>
    <col min="1" max="1" width="2.00390625" style="1" customWidth="1"/>
    <col min="2" max="2" width="6.28125" style="1" customWidth="1"/>
    <col min="3" max="3" width="9.421875" style="1" customWidth="1"/>
    <col min="4" max="4" width="2.00390625" style="1" customWidth="1"/>
    <col min="5" max="5" width="7.421875" style="1" customWidth="1"/>
    <col min="6" max="6" width="46.8515625" style="1" customWidth="1"/>
    <col min="7" max="7" width="17.28125" style="1" customWidth="1"/>
    <col min="8" max="8" width="14.8515625" style="1" customWidth="1"/>
    <col min="9" max="9" width="15.57421875" style="1" customWidth="1"/>
    <col min="10" max="10" width="17.28125" style="1" customWidth="1"/>
    <col min="11" max="11" width="2.00390625" style="1" customWidth="1"/>
    <col min="12" max="12" width="0.9921875" style="1" customWidth="1"/>
    <col min="13" max="16384" width="11.57421875" style="0" customWidth="1"/>
  </cols>
  <sheetData>
    <row r="1" ht="12.75" customHeight="1">
      <c r="A1" s="2"/>
    </row>
    <row r="2" spans="1:10" ht="12.75" customHeight="1">
      <c r="A2" s="2"/>
      <c r="B2" s="3"/>
      <c r="C2" s="3"/>
      <c r="D2" s="3"/>
      <c r="E2" s="3"/>
      <c r="F2" s="3"/>
      <c r="G2" s="3"/>
      <c r="H2" s="3"/>
      <c r="I2" s="3" t="s">
        <v>0</v>
      </c>
      <c r="J2" s="3"/>
    </row>
    <row r="3" spans="1:10" ht="12.75" customHeight="1">
      <c r="A3" s="2"/>
      <c r="B3" s="3"/>
      <c r="C3" s="3"/>
      <c r="D3" s="3"/>
      <c r="E3" s="3"/>
      <c r="F3" s="3"/>
      <c r="G3" s="3"/>
      <c r="H3" s="3"/>
      <c r="I3" s="3" t="s">
        <v>1</v>
      </c>
      <c r="J3" s="3"/>
    </row>
    <row r="4" spans="1:10" ht="12.75" customHeight="1">
      <c r="A4" s="2"/>
      <c r="B4" s="3"/>
      <c r="C4" s="3"/>
      <c r="D4" s="3"/>
      <c r="E4" s="3"/>
      <c r="F4" s="3"/>
      <c r="G4" s="3"/>
      <c r="H4" s="3"/>
      <c r="I4" s="3" t="s">
        <v>2</v>
      </c>
      <c r="J4" s="3"/>
    </row>
    <row r="5" spans="1:10" ht="12.75" customHeight="1">
      <c r="A5" s="2"/>
      <c r="B5" s="3"/>
      <c r="C5" s="3"/>
      <c r="D5" s="3"/>
      <c r="E5" s="3"/>
      <c r="F5" s="3"/>
      <c r="G5" s="3"/>
      <c r="H5" s="3"/>
      <c r="I5" s="3" t="s">
        <v>3</v>
      </c>
      <c r="J5" s="3"/>
    </row>
    <row r="6" spans="1:10" ht="16.5" customHeight="1">
      <c r="A6" s="2"/>
      <c r="B6" s="4" t="s">
        <v>4</v>
      </c>
      <c r="C6" s="3"/>
      <c r="D6" s="3"/>
      <c r="E6" s="3"/>
      <c r="F6" s="3"/>
      <c r="G6" s="3"/>
      <c r="H6" s="3"/>
      <c r="I6" s="3"/>
      <c r="J6" s="3"/>
    </row>
    <row r="7" spans="2:12" ht="16.5" customHeight="1">
      <c r="B7" s="5"/>
      <c r="C7" s="5"/>
      <c r="D7" s="5"/>
      <c r="E7" s="6"/>
      <c r="F7" s="6"/>
      <c r="G7" s="6"/>
      <c r="H7" s="6"/>
      <c r="I7" s="6"/>
      <c r="J7" s="6"/>
      <c r="K7" s="2"/>
      <c r="L7" s="2"/>
    </row>
    <row r="8" spans="2:12" ht="26.25" customHeight="1">
      <c r="B8" s="7" t="s">
        <v>5</v>
      </c>
      <c r="C8" s="7" t="s">
        <v>6</v>
      </c>
      <c r="D8" s="7" t="s">
        <v>7</v>
      </c>
      <c r="E8" s="7"/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2"/>
      <c r="L8" s="2"/>
    </row>
    <row r="9" spans="2:12" ht="16.5" customHeight="1">
      <c r="B9" s="8" t="s">
        <v>13</v>
      </c>
      <c r="C9" s="8"/>
      <c r="D9" s="8"/>
      <c r="E9" s="8"/>
      <c r="F9" s="9" t="s">
        <v>14</v>
      </c>
      <c r="G9" s="10" t="s">
        <v>15</v>
      </c>
      <c r="H9" s="10">
        <v>2505</v>
      </c>
      <c r="I9" s="10">
        <v>2505</v>
      </c>
      <c r="J9" s="10" t="s">
        <v>15</v>
      </c>
      <c r="K9" s="2"/>
      <c r="L9" s="2"/>
    </row>
    <row r="10" spans="2:12" ht="16.5" customHeight="1">
      <c r="B10" s="11"/>
      <c r="C10" s="12" t="s">
        <v>16</v>
      </c>
      <c r="D10" s="13"/>
      <c r="E10" s="13"/>
      <c r="F10" s="14" t="s">
        <v>17</v>
      </c>
      <c r="G10" s="15" t="s">
        <v>18</v>
      </c>
      <c r="H10" s="15"/>
      <c r="I10" s="15">
        <v>2505</v>
      </c>
      <c r="J10" s="15" t="s">
        <v>19</v>
      </c>
      <c r="K10" s="2"/>
      <c r="L10" s="2"/>
    </row>
    <row r="11" spans="2:12" ht="16.5" customHeight="1">
      <c r="B11" s="16"/>
      <c r="C11" s="16"/>
      <c r="D11" s="17" t="s">
        <v>20</v>
      </c>
      <c r="E11" s="17"/>
      <c r="F11" s="18" t="s">
        <v>21</v>
      </c>
      <c r="G11" s="19" t="s">
        <v>22</v>
      </c>
      <c r="H11" s="19"/>
      <c r="I11" s="19">
        <v>2505</v>
      </c>
      <c r="J11" s="19" t="s">
        <v>23</v>
      </c>
      <c r="K11" s="2"/>
      <c r="L11" s="2"/>
    </row>
    <row r="12" spans="2:12" ht="16.5" customHeight="1">
      <c r="B12" s="11"/>
      <c r="C12" s="12" t="s">
        <v>24</v>
      </c>
      <c r="D12" s="13"/>
      <c r="E12" s="13"/>
      <c r="F12" s="14" t="s">
        <v>25</v>
      </c>
      <c r="G12" s="15" t="s">
        <v>26</v>
      </c>
      <c r="H12" s="15" t="s">
        <v>27</v>
      </c>
      <c r="I12" s="15"/>
      <c r="J12" s="15" t="s">
        <v>28</v>
      </c>
      <c r="K12" s="2"/>
      <c r="L12" s="2"/>
    </row>
    <row r="13" spans="2:12" ht="16.5" customHeight="1">
      <c r="B13" s="16"/>
      <c r="C13" s="16"/>
      <c r="D13" s="17" t="s">
        <v>20</v>
      </c>
      <c r="E13" s="17"/>
      <c r="F13" s="18" t="s">
        <v>21</v>
      </c>
      <c r="G13" s="19" t="s">
        <v>29</v>
      </c>
      <c r="H13" s="19" t="s">
        <v>27</v>
      </c>
      <c r="I13" s="19"/>
      <c r="J13" s="19" t="s">
        <v>30</v>
      </c>
      <c r="K13" s="2"/>
      <c r="L13" s="2"/>
    </row>
    <row r="14" spans="2:12" ht="16.5" customHeight="1">
      <c r="B14" s="8" t="s">
        <v>31</v>
      </c>
      <c r="C14" s="8"/>
      <c r="D14" s="8"/>
      <c r="E14" s="8"/>
      <c r="F14" s="9" t="s">
        <v>32</v>
      </c>
      <c r="G14" s="10" t="s">
        <v>33</v>
      </c>
      <c r="H14" s="10">
        <v>493</v>
      </c>
      <c r="I14" s="10">
        <v>493</v>
      </c>
      <c r="J14" s="10" t="s">
        <v>33</v>
      </c>
      <c r="K14" s="2"/>
      <c r="L14" s="2"/>
    </row>
    <row r="15" spans="2:12" ht="16.5" customHeight="1">
      <c r="B15" s="11"/>
      <c r="C15" s="12" t="s">
        <v>34</v>
      </c>
      <c r="D15" s="13"/>
      <c r="E15" s="13"/>
      <c r="F15" s="14" t="s">
        <v>35</v>
      </c>
      <c r="G15" s="15" t="s">
        <v>36</v>
      </c>
      <c r="H15" s="15">
        <v>493</v>
      </c>
      <c r="I15" s="15">
        <v>493</v>
      </c>
      <c r="J15" s="15" t="s">
        <v>36</v>
      </c>
      <c r="K15" s="2"/>
      <c r="L15" s="2"/>
    </row>
    <row r="16" spans="2:12" ht="16.5" customHeight="1">
      <c r="B16" s="16"/>
      <c r="C16" s="16"/>
      <c r="D16" s="17" t="s">
        <v>37</v>
      </c>
      <c r="E16" s="17"/>
      <c r="F16" s="18" t="s">
        <v>38</v>
      </c>
      <c r="G16" s="19" t="s">
        <v>39</v>
      </c>
      <c r="H16" s="19" t="s">
        <v>40</v>
      </c>
      <c r="I16" s="19"/>
      <c r="J16" s="19" t="s">
        <v>40</v>
      </c>
      <c r="K16" s="2"/>
      <c r="L16" s="2"/>
    </row>
    <row r="17" spans="2:12" ht="16.5" customHeight="1">
      <c r="B17" s="16"/>
      <c r="C17" s="16"/>
      <c r="D17" s="17" t="s">
        <v>20</v>
      </c>
      <c r="E17" s="17"/>
      <c r="F17" s="18" t="s">
        <v>21</v>
      </c>
      <c r="G17" s="19" t="s">
        <v>36</v>
      </c>
      <c r="H17" s="19"/>
      <c r="I17" s="19">
        <v>493</v>
      </c>
      <c r="J17" s="19" t="s">
        <v>41</v>
      </c>
      <c r="K17" s="2"/>
      <c r="L17" s="2"/>
    </row>
    <row r="18" spans="2:12" ht="16.5" customHeight="1">
      <c r="B18" s="8" t="s">
        <v>42</v>
      </c>
      <c r="C18" s="8"/>
      <c r="D18" s="8"/>
      <c r="E18" s="8"/>
      <c r="F18" s="9" t="s">
        <v>43</v>
      </c>
      <c r="G18" s="10">
        <v>1959529</v>
      </c>
      <c r="H18" s="10">
        <v>529</v>
      </c>
      <c r="I18" s="10">
        <v>529</v>
      </c>
      <c r="J18" s="10">
        <f>G18</f>
        <v>1959529</v>
      </c>
      <c r="K18" s="2"/>
      <c r="L18" s="2"/>
    </row>
    <row r="19" spans="2:12" ht="16.5" customHeight="1">
      <c r="B19" s="11"/>
      <c r="C19" s="12" t="s">
        <v>44</v>
      </c>
      <c r="D19" s="13"/>
      <c r="E19" s="13"/>
      <c r="F19" s="14" t="s">
        <v>45</v>
      </c>
      <c r="G19" s="15" t="s">
        <v>46</v>
      </c>
      <c r="H19" s="15">
        <v>529</v>
      </c>
      <c r="I19" s="15">
        <v>529</v>
      </c>
      <c r="J19" s="15" t="s">
        <v>46</v>
      </c>
      <c r="K19" s="2"/>
      <c r="L19" s="2"/>
    </row>
    <row r="20" spans="2:12" ht="16.5" customHeight="1">
      <c r="B20" s="16"/>
      <c r="C20" s="16"/>
      <c r="D20" s="17" t="s">
        <v>47</v>
      </c>
      <c r="E20" s="17"/>
      <c r="F20" s="18" t="s">
        <v>48</v>
      </c>
      <c r="G20" s="19" t="s">
        <v>49</v>
      </c>
      <c r="H20" s="19" t="s">
        <v>50</v>
      </c>
      <c r="I20" s="19"/>
      <c r="J20" s="19" t="s">
        <v>51</v>
      </c>
      <c r="K20" s="2"/>
      <c r="L20" s="2"/>
    </row>
    <row r="21" spans="2:12" ht="16.5" customHeight="1">
      <c r="B21" s="16"/>
      <c r="C21" s="16"/>
      <c r="D21" s="17" t="s">
        <v>52</v>
      </c>
      <c r="E21" s="17"/>
      <c r="F21" s="18" t="s">
        <v>53</v>
      </c>
      <c r="G21" s="19" t="s">
        <v>54</v>
      </c>
      <c r="H21" s="19"/>
      <c r="I21" s="19">
        <v>529</v>
      </c>
      <c r="J21" s="19" t="s">
        <v>55</v>
      </c>
      <c r="K21" s="2"/>
      <c r="L21" s="2"/>
    </row>
    <row r="22" spans="2:12" ht="16.5" customHeight="1">
      <c r="B22" s="8" t="s">
        <v>56</v>
      </c>
      <c r="C22" s="8"/>
      <c r="D22" s="8"/>
      <c r="E22" s="8"/>
      <c r="F22" s="9" t="s">
        <v>57</v>
      </c>
      <c r="G22" s="10">
        <v>2786799</v>
      </c>
      <c r="H22" s="10">
        <v>4000</v>
      </c>
      <c r="I22" s="10">
        <v>4000</v>
      </c>
      <c r="J22" s="10">
        <v>2786799</v>
      </c>
      <c r="K22" s="2"/>
      <c r="L22" s="2"/>
    </row>
    <row r="23" spans="2:12" ht="16.5" customHeight="1">
      <c r="B23" s="11"/>
      <c r="C23" s="12" t="s">
        <v>58</v>
      </c>
      <c r="D23" s="13"/>
      <c r="E23" s="13"/>
      <c r="F23" s="14" t="s">
        <v>59</v>
      </c>
      <c r="G23" s="15">
        <v>1510229</v>
      </c>
      <c r="H23" s="15">
        <v>4000</v>
      </c>
      <c r="I23" s="15">
        <v>4000</v>
      </c>
      <c r="J23" s="15">
        <v>1510229</v>
      </c>
      <c r="K23" s="2"/>
      <c r="L23" s="2"/>
    </row>
    <row r="24" spans="2:12" ht="16.5" customHeight="1">
      <c r="B24" s="16"/>
      <c r="C24" s="16"/>
      <c r="D24" s="17" t="s">
        <v>37</v>
      </c>
      <c r="E24" s="17"/>
      <c r="F24" s="18" t="s">
        <v>38</v>
      </c>
      <c r="G24" s="19">
        <v>95616</v>
      </c>
      <c r="H24" s="19">
        <v>4000</v>
      </c>
      <c r="I24" s="19"/>
      <c r="J24" s="19">
        <v>99616</v>
      </c>
      <c r="K24" s="2"/>
      <c r="L24" s="2"/>
    </row>
    <row r="25" spans="2:12" ht="16.5" customHeight="1">
      <c r="B25" s="16"/>
      <c r="C25" s="16"/>
      <c r="D25" s="17" t="s">
        <v>20</v>
      </c>
      <c r="E25" s="17"/>
      <c r="F25" s="18" t="s">
        <v>21</v>
      </c>
      <c r="G25" s="19">
        <v>16920</v>
      </c>
      <c r="H25" s="19"/>
      <c r="I25" s="19">
        <v>4000</v>
      </c>
      <c r="J25" s="19">
        <v>12920</v>
      </c>
      <c r="K25" s="2"/>
      <c r="L25" s="2"/>
    </row>
    <row r="26" spans="2:12" ht="16.5" customHeight="1">
      <c r="B26" s="8" t="s">
        <v>60</v>
      </c>
      <c r="C26" s="8"/>
      <c r="D26" s="8"/>
      <c r="E26" s="8"/>
      <c r="F26" s="9" t="s">
        <v>61</v>
      </c>
      <c r="G26" s="10">
        <v>2155207</v>
      </c>
      <c r="H26" s="10">
        <v>4788</v>
      </c>
      <c r="I26" s="10">
        <f>I29</f>
        <v>3488</v>
      </c>
      <c r="J26" s="10">
        <f>G26+H26-I26</f>
        <v>2156507</v>
      </c>
      <c r="K26" s="2"/>
      <c r="L26" s="2"/>
    </row>
    <row r="27" spans="2:12" ht="51" customHeight="1">
      <c r="B27" s="11"/>
      <c r="C27" s="12" t="s">
        <v>62</v>
      </c>
      <c r="D27" s="13"/>
      <c r="E27" s="13"/>
      <c r="F27" s="14" t="s">
        <v>63</v>
      </c>
      <c r="G27" s="15">
        <v>19312</v>
      </c>
      <c r="H27" s="15">
        <v>1238</v>
      </c>
      <c r="I27" s="15"/>
      <c r="J27" s="15">
        <f>G27+H27</f>
        <v>20550</v>
      </c>
      <c r="K27" s="2"/>
      <c r="L27" s="2"/>
    </row>
    <row r="28" spans="2:12" ht="16.5" customHeight="1">
      <c r="B28" s="16"/>
      <c r="C28" s="16"/>
      <c r="D28" s="17" t="s">
        <v>64</v>
      </c>
      <c r="E28" s="17"/>
      <c r="F28" s="18" t="s">
        <v>65</v>
      </c>
      <c r="G28" s="19" t="s">
        <v>66</v>
      </c>
      <c r="H28" s="19" t="s">
        <v>67</v>
      </c>
      <c r="I28" s="19"/>
      <c r="J28" s="19" t="s">
        <v>68</v>
      </c>
      <c r="K28" s="2"/>
      <c r="L28" s="2"/>
    </row>
    <row r="29" spans="2:12" ht="16.5" customHeight="1">
      <c r="B29" s="11"/>
      <c r="C29" s="12" t="s">
        <v>69</v>
      </c>
      <c r="D29" s="13"/>
      <c r="E29" s="13"/>
      <c r="F29" s="14" t="s">
        <v>70</v>
      </c>
      <c r="G29" s="15" t="s">
        <v>71</v>
      </c>
      <c r="H29" s="15" t="str">
        <f>H31</f>
        <v>2 250,00</v>
      </c>
      <c r="I29" s="15">
        <f>I30+I32</f>
        <v>3488</v>
      </c>
      <c r="J29" s="15" t="s">
        <v>72</v>
      </c>
      <c r="K29" s="2"/>
      <c r="L29" s="2"/>
    </row>
    <row r="30" spans="2:12" ht="16.5" customHeight="1">
      <c r="B30" s="16"/>
      <c r="C30" s="16"/>
      <c r="D30" s="17" t="s">
        <v>73</v>
      </c>
      <c r="E30" s="17"/>
      <c r="F30" s="18" t="s">
        <v>74</v>
      </c>
      <c r="G30" s="19" t="s">
        <v>75</v>
      </c>
      <c r="H30" s="19"/>
      <c r="I30" s="19">
        <v>2250</v>
      </c>
      <c r="J30" s="19" t="s">
        <v>76</v>
      </c>
      <c r="K30" s="2"/>
      <c r="L30" s="2"/>
    </row>
    <row r="31" spans="2:12" ht="16.5" customHeight="1">
      <c r="B31" s="16"/>
      <c r="C31" s="16"/>
      <c r="D31" s="17" t="s">
        <v>52</v>
      </c>
      <c r="E31" s="17"/>
      <c r="F31" s="18" t="s">
        <v>53</v>
      </c>
      <c r="G31" s="19" t="s">
        <v>77</v>
      </c>
      <c r="H31" s="19" t="s">
        <v>78</v>
      </c>
      <c r="I31" s="19"/>
      <c r="J31" s="19" t="s">
        <v>79</v>
      </c>
      <c r="K31" s="2"/>
      <c r="L31" s="2"/>
    </row>
    <row r="32" spans="2:12" ht="16.5" customHeight="1">
      <c r="B32" s="16"/>
      <c r="C32" s="16"/>
      <c r="D32" s="17" t="s">
        <v>37</v>
      </c>
      <c r="E32" s="17"/>
      <c r="F32" s="18" t="s">
        <v>38</v>
      </c>
      <c r="G32" s="19" t="s">
        <v>80</v>
      </c>
      <c r="H32" s="19"/>
      <c r="I32" s="19">
        <v>1238</v>
      </c>
      <c r="J32" s="19" t="s">
        <v>81</v>
      </c>
      <c r="K32" s="2"/>
      <c r="L32" s="2"/>
    </row>
    <row r="33" spans="2:12" ht="16.5" customHeight="1">
      <c r="B33" s="11"/>
      <c r="C33" s="12" t="s">
        <v>82</v>
      </c>
      <c r="D33" s="13"/>
      <c r="E33" s="13"/>
      <c r="F33" s="14" t="s">
        <v>25</v>
      </c>
      <c r="G33" s="15">
        <v>90640</v>
      </c>
      <c r="H33" s="15">
        <v>1300</v>
      </c>
      <c r="I33" s="15"/>
      <c r="J33" s="15">
        <f>G33+H33</f>
        <v>91940</v>
      </c>
      <c r="K33" s="2"/>
      <c r="L33" s="2"/>
    </row>
    <row r="34" spans="2:12" ht="16.5" customHeight="1">
      <c r="B34" s="16"/>
      <c r="C34" s="16"/>
      <c r="D34" s="17" t="s">
        <v>83</v>
      </c>
      <c r="E34" s="17"/>
      <c r="F34" s="18" t="s">
        <v>84</v>
      </c>
      <c r="G34" s="19">
        <v>82160</v>
      </c>
      <c r="H34" s="19">
        <v>1300</v>
      </c>
      <c r="I34" s="19"/>
      <c r="J34" s="19">
        <f>G34+H34</f>
        <v>83460</v>
      </c>
      <c r="K34" s="2"/>
      <c r="L34" s="2"/>
    </row>
    <row r="35" spans="2:12" ht="5.25" customHeight="1">
      <c r="B35" s="20"/>
      <c r="C35" s="20"/>
      <c r="D35" s="2"/>
      <c r="E35" s="2"/>
      <c r="F35" s="2"/>
      <c r="G35" s="2"/>
      <c r="H35" s="2"/>
      <c r="I35" s="2"/>
      <c r="J35" s="2"/>
      <c r="K35" s="2"/>
      <c r="L35" s="2"/>
    </row>
    <row r="36" spans="2:12" ht="23.25" customHeight="1">
      <c r="B36" s="21" t="s">
        <v>85</v>
      </c>
      <c r="C36" s="21"/>
      <c r="D36" s="21"/>
      <c r="E36" s="21"/>
      <c r="F36" s="21"/>
      <c r="G36" s="22">
        <v>11476565</v>
      </c>
      <c r="H36" s="22">
        <f>H9+H14+H18+H26+H22</f>
        <v>12315</v>
      </c>
      <c r="I36" s="22">
        <f>I9+I14+I18+I26+I22</f>
        <v>11015</v>
      </c>
      <c r="J36" s="22">
        <f>G36+H36-I36</f>
        <v>11477865</v>
      </c>
      <c r="K36" s="2"/>
      <c r="L36" s="2"/>
    </row>
  </sheetData>
  <sheetProtection selectLockedCells="1" selectUnlockedCells="1"/>
  <mergeCells count="55">
    <mergeCell ref="K7:L7"/>
    <mergeCell ref="D8:E8"/>
    <mergeCell ref="K8:L8"/>
    <mergeCell ref="D9:E9"/>
    <mergeCell ref="K9:L9"/>
    <mergeCell ref="D10:E10"/>
    <mergeCell ref="K10:L10"/>
    <mergeCell ref="D11:E11"/>
    <mergeCell ref="K11:L11"/>
    <mergeCell ref="D12:E12"/>
    <mergeCell ref="K12:L12"/>
    <mergeCell ref="D13:E13"/>
    <mergeCell ref="K13:L13"/>
    <mergeCell ref="D14:E14"/>
    <mergeCell ref="K14:L14"/>
    <mergeCell ref="D15:E15"/>
    <mergeCell ref="K15:L15"/>
    <mergeCell ref="D16:E16"/>
    <mergeCell ref="K16:L16"/>
    <mergeCell ref="D17:E17"/>
    <mergeCell ref="K17:L17"/>
    <mergeCell ref="D18:E18"/>
    <mergeCell ref="K18:L18"/>
    <mergeCell ref="D19:E19"/>
    <mergeCell ref="K19:L19"/>
    <mergeCell ref="D20:E20"/>
    <mergeCell ref="K20:L20"/>
    <mergeCell ref="D21:E21"/>
    <mergeCell ref="K21:L21"/>
    <mergeCell ref="D22:E22"/>
    <mergeCell ref="D23:E23"/>
    <mergeCell ref="D24:E24"/>
    <mergeCell ref="D25:E25"/>
    <mergeCell ref="D26:E26"/>
    <mergeCell ref="K26:L26"/>
    <mergeCell ref="D27:E27"/>
    <mergeCell ref="K27:L27"/>
    <mergeCell ref="D28:E28"/>
    <mergeCell ref="K28:L28"/>
    <mergeCell ref="D29:E29"/>
    <mergeCell ref="K29:L29"/>
    <mergeCell ref="D30:E30"/>
    <mergeCell ref="K30:L30"/>
    <mergeCell ref="D31:E31"/>
    <mergeCell ref="K31:L31"/>
    <mergeCell ref="D32:E32"/>
    <mergeCell ref="K32:L32"/>
    <mergeCell ref="D33:E33"/>
    <mergeCell ref="K33:L33"/>
    <mergeCell ref="D34:E34"/>
    <mergeCell ref="K34:L34"/>
    <mergeCell ref="B35:C35"/>
    <mergeCell ref="D35:L35"/>
    <mergeCell ref="B36:F36"/>
    <mergeCell ref="K36:L36"/>
  </mergeCells>
  <printOptions/>
  <pageMargins left="0.4722222222222222" right="0.4722222222222222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2012-03-08T11:35:48Z</dcterms:modified>
  <cp:category/>
  <cp:version/>
  <cp:contentType/>
  <cp:contentStatus/>
  <cp:revision>9</cp:revision>
</cp:coreProperties>
</file>