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<sst xmlns="http://schemas.openxmlformats.org/spreadsheetml/2006/main" count="275" uniqueCount="181">
  <si>
    <t>Dział</t>
  </si>
  <si>
    <t>Rozdział</t>
  </si>
  <si>
    <t>Paragraf</t>
  </si>
  <si>
    <t>Treść</t>
  </si>
  <si>
    <t>Przed zmianą</t>
  </si>
  <si>
    <t>Po zmianie</t>
  </si>
  <si>
    <t>010</t>
  </si>
  <si>
    <t>Rolnictwo i łowiectwo</t>
  </si>
  <si>
    <t>616 023,00</t>
  </si>
  <si>
    <t>11 334,00</t>
  </si>
  <si>
    <t>627 357,00</t>
  </si>
  <si>
    <t>01010</t>
  </si>
  <si>
    <t>Infrastruktura wodociągowa i sanitacyjna wsi</t>
  </si>
  <si>
    <t>607 940,00</t>
  </si>
  <si>
    <t>619 274,00</t>
  </si>
  <si>
    <t>4300</t>
  </si>
  <si>
    <t>Zakup usług pozostałych</t>
  </si>
  <si>
    <t>0,00</t>
  </si>
  <si>
    <t>710</t>
  </si>
  <si>
    <t>Działalność usługowa</t>
  </si>
  <si>
    <t>218 670,00</t>
  </si>
  <si>
    <t>205 573,00</t>
  </si>
  <si>
    <t>71035</t>
  </si>
  <si>
    <t>Cmentarze</t>
  </si>
  <si>
    <t>30 000,00</t>
  </si>
  <si>
    <t>16 903,00</t>
  </si>
  <si>
    <t>29 507,00</t>
  </si>
  <si>
    <t>16 410,00</t>
  </si>
  <si>
    <t>750</t>
  </si>
  <si>
    <t>Administracja publiczna</t>
  </si>
  <si>
    <t>75023</t>
  </si>
  <si>
    <t>Urzędy gmin (miast i miast na prawach powiatu)</t>
  </si>
  <si>
    <t>1 668 553,00</t>
  </si>
  <si>
    <t>139 605,00</t>
  </si>
  <si>
    <t>852</t>
  </si>
  <si>
    <t>Pomoc społeczna</t>
  </si>
  <si>
    <t>22 791,00</t>
  </si>
  <si>
    <t>85206</t>
  </si>
  <si>
    <t>Wspieranie rodziny</t>
  </si>
  <si>
    <t>4010</t>
  </si>
  <si>
    <t>Wynagrodzenia osobowe pracowników</t>
  </si>
  <si>
    <t>17 798,00</t>
  </si>
  <si>
    <t>4110</t>
  </si>
  <si>
    <t>Składki na ubezpieczenia społeczne</t>
  </si>
  <si>
    <t>2 721,00</t>
  </si>
  <si>
    <t>4120</t>
  </si>
  <si>
    <t>Składki na Fundusz Pracy</t>
  </si>
  <si>
    <t>436,00</t>
  </si>
  <si>
    <t>4210</t>
  </si>
  <si>
    <t>Zakup materiałów i wyposażenia</t>
  </si>
  <si>
    <t>144,00</t>
  </si>
  <si>
    <t>4280</t>
  </si>
  <si>
    <t>Zakup usług zdrowotnych</t>
  </si>
  <si>
    <t>108,00</t>
  </si>
  <si>
    <t>4410</t>
  </si>
  <si>
    <t>Podróże służbowe krajowe</t>
  </si>
  <si>
    <t>720,00</t>
  </si>
  <si>
    <t>4440</t>
  </si>
  <si>
    <t>Odpisy na zakładowy fundusz świadczeń socjalnych</t>
  </si>
  <si>
    <t>432,00</t>
  </si>
  <si>
    <t>4700</t>
  </si>
  <si>
    <t xml:space="preserve">Szkolenia pracowników niebędących członkami korpusu służby cywilnej </t>
  </si>
  <si>
    <t>853</t>
  </si>
  <si>
    <t>Pozostałe zadania w zakresie polityki społecznej</t>
  </si>
  <si>
    <t>367 878,00</t>
  </si>
  <si>
    <t>49 965,36</t>
  </si>
  <si>
    <t>417 843,36</t>
  </si>
  <si>
    <t>85395</t>
  </si>
  <si>
    <t>Pozostała działalność</t>
  </si>
  <si>
    <t>4017</t>
  </si>
  <si>
    <t>33 933,00</t>
  </si>
  <si>
    <t>10 797,58</t>
  </si>
  <si>
    <t>44 730,58</t>
  </si>
  <si>
    <t>4019</t>
  </si>
  <si>
    <t>4 814,00</t>
  </si>
  <si>
    <t>1 905,46</t>
  </si>
  <si>
    <t>6 719,46</t>
  </si>
  <si>
    <t>4117</t>
  </si>
  <si>
    <t>22 200,00</t>
  </si>
  <si>
    <t>2 326,07</t>
  </si>
  <si>
    <t>24 526,07</t>
  </si>
  <si>
    <t>4119</t>
  </si>
  <si>
    <t>3 482,00</t>
  </si>
  <si>
    <t>410,48</t>
  </si>
  <si>
    <t>3 892,48</t>
  </si>
  <si>
    <t>4127</t>
  </si>
  <si>
    <t>2 625,00</t>
  </si>
  <si>
    <t>329,60</t>
  </si>
  <si>
    <t>2 954,60</t>
  </si>
  <si>
    <t>4129</t>
  </si>
  <si>
    <t>411,00</t>
  </si>
  <si>
    <t>58,17</t>
  </si>
  <si>
    <t>469,17</t>
  </si>
  <si>
    <t>4177</t>
  </si>
  <si>
    <t>Wynagrodzenia bezosobowe</t>
  </si>
  <si>
    <t>137 577,00</t>
  </si>
  <si>
    <t>2 975,00</t>
  </si>
  <si>
    <t>140 552,00</t>
  </si>
  <si>
    <t>4179</t>
  </si>
  <si>
    <t>22 848,00</t>
  </si>
  <si>
    <t>525,00</t>
  </si>
  <si>
    <t>23 373,00</t>
  </si>
  <si>
    <t>4217</t>
  </si>
  <si>
    <t>8 741,00</t>
  </si>
  <si>
    <t>3 610,80</t>
  </si>
  <si>
    <t>12 351,80</t>
  </si>
  <si>
    <t>4219</t>
  </si>
  <si>
    <t>1 387,00</t>
  </si>
  <si>
    <t>637,20</t>
  </si>
  <si>
    <t>2 024,20</t>
  </si>
  <si>
    <t>4267</t>
  </si>
  <si>
    <t>Zakup energii</t>
  </si>
  <si>
    <t>1 448,00</t>
  </si>
  <si>
    <t>680,00</t>
  </si>
  <si>
    <t>2 128,00</t>
  </si>
  <si>
    <t>4269</t>
  </si>
  <si>
    <t>214,00</t>
  </si>
  <si>
    <t>120,00</t>
  </si>
  <si>
    <t>334,00</t>
  </si>
  <si>
    <t>4307</t>
  </si>
  <si>
    <t>101 911,00</t>
  </si>
  <si>
    <t>20 731,50</t>
  </si>
  <si>
    <t>122 642,50</t>
  </si>
  <si>
    <t>4309</t>
  </si>
  <si>
    <t>16 885,00</t>
  </si>
  <si>
    <t>3 658,50</t>
  </si>
  <si>
    <t>20 543,50</t>
  </si>
  <si>
    <t>4417</t>
  </si>
  <si>
    <t>1 429,00</t>
  </si>
  <si>
    <t>2 109,00</t>
  </si>
  <si>
    <t>4419</t>
  </si>
  <si>
    <t>221,00</t>
  </si>
  <si>
    <t>341,00</t>
  </si>
  <si>
    <t>4437</t>
  </si>
  <si>
    <t>Różne opłaty i składki</t>
  </si>
  <si>
    <t>340,00</t>
  </si>
  <si>
    <t>4439</t>
  </si>
  <si>
    <t>60,00</t>
  </si>
  <si>
    <t>854</t>
  </si>
  <si>
    <t>Edukacyjna opieka wychowawcza</t>
  </si>
  <si>
    <t>152 275,00</t>
  </si>
  <si>
    <t>129 484,00</t>
  </si>
  <si>
    <t>85418</t>
  </si>
  <si>
    <t>Przeciwdziałanie i ograniczanie skutków patologii społecznej</t>
  </si>
  <si>
    <t>921</t>
  </si>
  <si>
    <t>Kultura i ochrona dziedzictwa narodowego</t>
  </si>
  <si>
    <t>838 766,00</t>
  </si>
  <si>
    <t>92109</t>
  </si>
  <si>
    <t>Domy i ośrodki kultury, świetlice i kluby</t>
  </si>
  <si>
    <t>769 730,00</t>
  </si>
  <si>
    <t>6050</t>
  </si>
  <si>
    <t>Wydatki inwestycyjne jednostek budżetowych</t>
  </si>
  <si>
    <t>100 000,00</t>
  </si>
  <si>
    <t>184 230,00</t>
  </si>
  <si>
    <t>284 230,00</t>
  </si>
  <si>
    <t>6220</t>
  </si>
  <si>
    <t>Dotacje celowe z budżetu na finansowanie lub dofinansowanie kosztów realizacji inwestycji i zakupów inwestycyjnych innych jednostek sektora finansów publicznych</t>
  </si>
  <si>
    <t>926</t>
  </si>
  <si>
    <t>Kultura fizyczna</t>
  </si>
  <si>
    <t>359 907,00</t>
  </si>
  <si>
    <t>763,00</t>
  </si>
  <si>
    <t>360 670,00</t>
  </si>
  <si>
    <t>92601</t>
  </si>
  <si>
    <t>Obiekty sportowe</t>
  </si>
  <si>
    <t>65 074,00</t>
  </si>
  <si>
    <t>65 837,00</t>
  </si>
  <si>
    <t>4260</t>
  </si>
  <si>
    <t>1 086,00</t>
  </si>
  <si>
    <t>750,00</t>
  </si>
  <si>
    <t>1 836,00</t>
  </si>
  <si>
    <t>25,00</t>
  </si>
  <si>
    <t>13,00</t>
  </si>
  <si>
    <t>38,00</t>
  </si>
  <si>
    <t>Razem:</t>
  </si>
  <si>
    <t>Zwiększenie</t>
  </si>
  <si>
    <t>Zmniejszenie</t>
  </si>
  <si>
    <t>Załącznik Nr 2</t>
  </si>
  <si>
    <t>Rady Gminy Smołdzino</t>
  </si>
  <si>
    <t>ZMIANY W PLANIE WYDATKÓW BUDŻETOWYCH</t>
  </si>
  <si>
    <t>z dnia 29 marca 2012 roku</t>
  </si>
  <si>
    <t>do Uchwały Nr XXV/190/2012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</si>
</sst>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1" fillId="2" borderId="0" xfId="0" applyBorder="1" applyAlignment="1">
      <alignment vertical="center" wrapText="1"/>
    </xf>
    <xf numFmtId="49" fontId="1" fillId="2" borderId="0" xfId="0" applyBorder="1" applyAlignment="1">
      <alignment vertical="center" wrapText="1"/>
    </xf>
    <xf numFmtId="49" fontId="1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4" fillId="2" borderId="1" xfId="0" applyBorder="1" applyAlignment="1">
      <alignment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Border="1" applyAlignment="1">
      <alignment vertical="center" wrapText="1"/>
    </xf>
    <xf numFmtId="43" fontId="5" fillId="3" borderId="1" xfId="0" applyNumberFormat="1" applyAlignment="1">
      <alignment horizontal="right" vertical="center" wrapText="1"/>
    </xf>
    <xf numFmtId="43" fontId="5" fillId="3" borderId="3" xfId="0" applyNumberFormat="1" applyBorder="1" applyAlignment="1">
      <alignment horizontal="right" vertical="center" wrapText="1"/>
    </xf>
    <xf numFmtId="43" fontId="5" fillId="3" borderId="1" xfId="0" applyNumberFormat="1" applyBorder="1" applyAlignment="1">
      <alignment vertical="center" wrapText="1"/>
    </xf>
    <xf numFmtId="43" fontId="6" fillId="4" borderId="1" xfId="0" applyNumberFormat="1" applyAlignment="1">
      <alignment horizontal="right" vertical="center" wrapText="1"/>
    </xf>
    <xf numFmtId="43" fontId="6" fillId="4" borderId="3" xfId="0" applyNumberFormat="1" applyBorder="1" applyAlignment="1">
      <alignment horizontal="right" vertical="center" wrapText="1"/>
    </xf>
    <xf numFmtId="43" fontId="6" fillId="4" borderId="1" xfId="0" applyNumberFormat="1" applyBorder="1" applyAlignment="1">
      <alignment vertical="center" wrapText="1"/>
    </xf>
    <xf numFmtId="43" fontId="6" fillId="2" borderId="1" xfId="0" applyNumberFormat="1" applyAlignment="1">
      <alignment horizontal="right" vertical="center" wrapText="1"/>
    </xf>
    <xf numFmtId="43" fontId="6" fillId="2" borderId="3" xfId="0" applyNumberFormat="1" applyBorder="1" applyAlignment="1">
      <alignment horizontal="right" vertical="center" wrapText="1"/>
    </xf>
    <xf numFmtId="43" fontId="6" fillId="2" borderId="1" xfId="0" applyNumberFormat="1" applyBorder="1" applyAlignment="1">
      <alignment vertical="center" wrapText="1"/>
    </xf>
    <xf numFmtId="43" fontId="1" fillId="0" borderId="0" xfId="0" applyNumberFormat="1" applyFill="1" applyBorder="1" applyAlignment="1" applyProtection="1">
      <alignment/>
      <protection locked="0"/>
    </xf>
    <xf numFmtId="43" fontId="1" fillId="0" borderId="1" xfId="0" applyNumberFormat="1" applyFill="1" applyBorder="1" applyAlignment="1" applyProtection="1">
      <alignment/>
      <protection locked="0"/>
    </xf>
    <xf numFmtId="43" fontId="8" fillId="2" borderId="4" xfId="0" applyNumberFormat="1" applyAlignment="1">
      <alignment horizontal="right" vertical="center" wrapText="1"/>
    </xf>
    <xf numFmtId="43" fontId="6" fillId="2" borderId="3" xfId="0" applyNumberFormat="1" applyBorder="1" applyAlignment="1">
      <alignment vertical="center" wrapText="1"/>
    </xf>
    <xf numFmtId="43" fontId="5" fillId="3" borderId="1" xfId="0" applyNumberFormat="1" applyBorder="1" applyAlignment="1">
      <alignment horizontal="right" vertical="center" wrapText="1"/>
    </xf>
    <xf numFmtId="43" fontId="6" fillId="4" borderId="1" xfId="0" applyNumberFormat="1" applyBorder="1" applyAlignment="1">
      <alignment horizontal="right" vertical="center" wrapText="1"/>
    </xf>
    <xf numFmtId="43" fontId="6" fillId="2" borderId="1" xfId="0" applyNumberFormat="1" applyBorder="1" applyAlignment="1">
      <alignment horizontal="right" vertical="center" wrapText="1"/>
    </xf>
    <xf numFmtId="43" fontId="1" fillId="0" borderId="1" xfId="0" applyNumberFormat="1" applyFill="1" applyBorder="1" applyAlignment="1" applyProtection="1">
      <alignment horizontal="right"/>
      <protection locked="0"/>
    </xf>
    <xf numFmtId="43" fontId="8" fillId="2" borderId="1" xfId="0" applyNumberFormat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3" fontId="8" fillId="2" borderId="5" xfId="0" applyNumberFormat="1" applyBorder="1" applyAlignment="1">
      <alignment horizontal="right" vertical="center" wrapText="1"/>
    </xf>
    <xf numFmtId="43" fontId="8" fillId="2" borderId="1" xfId="0" applyNumberFormat="1" applyBorder="1" applyAlignment="1">
      <alignment horizontal="right" vertical="center" wrapText="1"/>
    </xf>
    <xf numFmtId="49" fontId="4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3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3" xfId="0" applyFont="1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2" fillId="2" borderId="7" xfId="0" applyAlignment="1">
      <alignment horizontal="center" vertical="center" wrapText="1"/>
    </xf>
    <xf numFmtId="49" fontId="7" fillId="2" borderId="1" xfId="0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workbookViewId="0" topLeftCell="A1">
      <selection activeCell="I3" sqref="I3"/>
    </sheetView>
  </sheetViews>
  <sheetFormatPr defaultColWidth="9.33203125" defaultRowHeight="12.75"/>
  <cols>
    <col min="1" max="1" width="2.5" style="0" customWidth="1"/>
    <col min="2" max="2" width="8.83203125" style="0" customWidth="1"/>
    <col min="3" max="3" width="11.16015625" style="0" customWidth="1"/>
    <col min="4" max="4" width="2.5" style="0" customWidth="1"/>
    <col min="6" max="6" width="57.16015625" style="0" customWidth="1"/>
    <col min="7" max="7" width="22" style="0" customWidth="1"/>
    <col min="8" max="8" width="19.16015625" style="0" customWidth="1"/>
    <col min="9" max="9" width="18.16015625" style="0" customWidth="1"/>
    <col min="10" max="10" width="19.83203125" style="0" customWidth="1"/>
    <col min="11" max="11" width="2.5" style="0" customWidth="1"/>
    <col min="12" max="12" width="1.171875" style="0" customWidth="1"/>
  </cols>
  <sheetData>
    <row r="1" spans="1:12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6.5" customHeight="1">
      <c r="A2" s="9"/>
      <c r="B2" s="9"/>
      <c r="C2" s="9"/>
      <c r="D2" s="9"/>
      <c r="E2" s="9"/>
      <c r="F2" s="9"/>
      <c r="G2" s="9"/>
      <c r="H2" s="9"/>
      <c r="I2" s="9" t="s">
        <v>176</v>
      </c>
      <c r="J2" s="9"/>
      <c r="K2" s="9"/>
      <c r="L2" s="9"/>
    </row>
    <row r="3" spans="1:12" ht="16.5" customHeight="1">
      <c r="A3" s="9"/>
      <c r="B3" s="9"/>
      <c r="C3" s="9"/>
      <c r="D3" s="9"/>
      <c r="E3" s="9"/>
      <c r="F3" s="9"/>
      <c r="G3" s="9"/>
      <c r="H3" s="9"/>
      <c r="I3" s="39" t="s">
        <v>180</v>
      </c>
      <c r="J3" s="9"/>
      <c r="K3" s="9"/>
      <c r="L3" s="9"/>
    </row>
    <row r="4" spans="1:12" ht="16.5" customHeight="1">
      <c r="A4" s="9"/>
      <c r="B4" s="9"/>
      <c r="C4" s="9"/>
      <c r="D4" s="9"/>
      <c r="E4" s="9"/>
      <c r="F4" s="9"/>
      <c r="G4" s="9"/>
      <c r="H4" s="9"/>
      <c r="I4" s="9" t="s">
        <v>177</v>
      </c>
      <c r="J4" s="9"/>
      <c r="K4" s="9"/>
      <c r="L4" s="9"/>
    </row>
    <row r="5" spans="1:12" ht="16.5" customHeight="1">
      <c r="A5" s="9"/>
      <c r="B5" s="9"/>
      <c r="C5" s="9"/>
      <c r="D5" s="9"/>
      <c r="E5" s="9"/>
      <c r="F5" s="9"/>
      <c r="G5" s="9"/>
      <c r="H5" s="9"/>
      <c r="I5" s="39" t="s">
        <v>179</v>
      </c>
      <c r="J5" s="9"/>
      <c r="K5" s="9"/>
      <c r="L5" s="9"/>
    </row>
    <row r="6" spans="1:12" ht="16.5" customHeight="1">
      <c r="A6" s="9"/>
      <c r="B6" s="38" t="s">
        <v>178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6.5" customHeight="1">
      <c r="B7" s="10"/>
      <c r="C7" s="11"/>
      <c r="D7" s="12"/>
      <c r="E7" s="13"/>
      <c r="F7" s="14"/>
      <c r="G7" s="14"/>
      <c r="H7" s="14"/>
      <c r="I7" s="14"/>
      <c r="J7" s="15"/>
      <c r="K7" s="43"/>
      <c r="L7" s="43"/>
    </row>
    <row r="8" spans="1:12" ht="5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6.5" customHeight="1">
      <c r="B9" s="1" t="s">
        <v>0</v>
      </c>
      <c r="C9" s="1" t="s">
        <v>1</v>
      </c>
      <c r="D9" s="42" t="s">
        <v>2</v>
      </c>
      <c r="E9" s="42"/>
      <c r="F9" s="1" t="s">
        <v>3</v>
      </c>
      <c r="G9" s="1" t="s">
        <v>4</v>
      </c>
      <c r="H9" s="18" t="s">
        <v>174</v>
      </c>
      <c r="I9" s="19" t="s">
        <v>175</v>
      </c>
      <c r="J9" s="17" t="s">
        <v>5</v>
      </c>
      <c r="K9" s="43"/>
      <c r="L9" s="43"/>
    </row>
    <row r="10" spans="2:12" ht="16.5" customHeight="1">
      <c r="B10" s="2" t="s">
        <v>6</v>
      </c>
      <c r="C10" s="2"/>
      <c r="D10" s="44"/>
      <c r="E10" s="44"/>
      <c r="F10" s="3" t="s">
        <v>7</v>
      </c>
      <c r="G10" s="20" t="s">
        <v>8</v>
      </c>
      <c r="H10" s="21">
        <f>H11</f>
        <v>91334</v>
      </c>
      <c r="I10" s="22">
        <f>I11</f>
        <v>80000</v>
      </c>
      <c r="J10" s="33" t="s">
        <v>10</v>
      </c>
      <c r="K10" s="43"/>
      <c r="L10" s="43"/>
    </row>
    <row r="11" spans="2:12" ht="16.5" customHeight="1">
      <c r="B11" s="4"/>
      <c r="C11" s="5" t="s">
        <v>11</v>
      </c>
      <c r="D11" s="45"/>
      <c r="E11" s="45"/>
      <c r="F11" s="6" t="s">
        <v>12</v>
      </c>
      <c r="G11" s="23" t="s">
        <v>13</v>
      </c>
      <c r="H11" s="24">
        <f>SUM(H12:H14)</f>
        <v>91334</v>
      </c>
      <c r="I11" s="24">
        <f>SUM(I12:I14)</f>
        <v>80000</v>
      </c>
      <c r="J11" s="34" t="s">
        <v>14</v>
      </c>
      <c r="K11" s="43"/>
      <c r="L11" s="43"/>
    </row>
    <row r="12" spans="2:12" ht="16.5" customHeight="1">
      <c r="B12" s="7"/>
      <c r="C12" s="7"/>
      <c r="D12" s="46" t="s">
        <v>15</v>
      </c>
      <c r="E12" s="46"/>
      <c r="F12" s="8" t="s">
        <v>16</v>
      </c>
      <c r="G12" s="26" t="s">
        <v>17</v>
      </c>
      <c r="H12" s="27">
        <v>11334</v>
      </c>
      <c r="I12" s="28"/>
      <c r="J12" s="35" t="s">
        <v>9</v>
      </c>
      <c r="K12" s="43"/>
      <c r="L12" s="43"/>
    </row>
    <row r="13" spans="2:10" ht="16.5" customHeight="1">
      <c r="B13" s="7"/>
      <c r="C13" s="7"/>
      <c r="D13" s="47" t="s">
        <v>150</v>
      </c>
      <c r="E13" s="48"/>
      <c r="F13" s="8" t="s">
        <v>151</v>
      </c>
      <c r="G13" s="26">
        <v>607940</v>
      </c>
      <c r="H13" s="27"/>
      <c r="I13" s="32">
        <v>80000</v>
      </c>
      <c r="J13" s="35">
        <v>527940</v>
      </c>
    </row>
    <row r="14" spans="2:10" ht="16.5" customHeight="1">
      <c r="B14" s="7"/>
      <c r="C14" s="7"/>
      <c r="D14" s="47" t="s">
        <v>150</v>
      </c>
      <c r="E14" s="48"/>
      <c r="F14" s="8" t="s">
        <v>151</v>
      </c>
      <c r="G14" s="26">
        <v>527940</v>
      </c>
      <c r="H14" s="27">
        <v>80000</v>
      </c>
      <c r="I14" s="32"/>
      <c r="J14" s="35">
        <v>607940</v>
      </c>
    </row>
    <row r="15" spans="2:12" ht="16.5" customHeight="1">
      <c r="B15" s="2" t="s">
        <v>18</v>
      </c>
      <c r="C15" s="2"/>
      <c r="D15" s="44"/>
      <c r="E15" s="44"/>
      <c r="F15" s="3" t="s">
        <v>19</v>
      </c>
      <c r="G15" s="20" t="s">
        <v>20</v>
      </c>
      <c r="H15" s="21"/>
      <c r="I15" s="21">
        <v>13097</v>
      </c>
      <c r="J15" s="33" t="s">
        <v>21</v>
      </c>
      <c r="K15" s="43"/>
      <c r="L15" s="43"/>
    </row>
    <row r="16" spans="2:12" ht="16.5" customHeight="1">
      <c r="B16" s="4"/>
      <c r="C16" s="5" t="s">
        <v>22</v>
      </c>
      <c r="D16" s="45"/>
      <c r="E16" s="45"/>
      <c r="F16" s="6" t="s">
        <v>23</v>
      </c>
      <c r="G16" s="23" t="s">
        <v>24</v>
      </c>
      <c r="H16" s="24"/>
      <c r="I16" s="24">
        <v>13097</v>
      </c>
      <c r="J16" s="34" t="s">
        <v>25</v>
      </c>
      <c r="K16" s="43"/>
      <c r="L16" s="43"/>
    </row>
    <row r="17" spans="2:12" ht="16.5" customHeight="1">
      <c r="B17" s="7"/>
      <c r="C17" s="7"/>
      <c r="D17" s="46" t="s">
        <v>15</v>
      </c>
      <c r="E17" s="46"/>
      <c r="F17" s="8" t="s">
        <v>16</v>
      </c>
      <c r="G17" s="26" t="s">
        <v>26</v>
      </c>
      <c r="H17" s="27"/>
      <c r="I17" s="27">
        <v>13097</v>
      </c>
      <c r="J17" s="35" t="s">
        <v>27</v>
      </c>
      <c r="K17" s="43"/>
      <c r="L17" s="43"/>
    </row>
    <row r="18" spans="2:12" ht="16.5" customHeight="1">
      <c r="B18" s="2" t="s">
        <v>28</v>
      </c>
      <c r="C18" s="2"/>
      <c r="D18" s="44"/>
      <c r="E18" s="44"/>
      <c r="F18" s="3" t="s">
        <v>29</v>
      </c>
      <c r="G18" s="20">
        <v>1959529</v>
      </c>
      <c r="H18" s="21">
        <f>H19</f>
        <v>2179</v>
      </c>
      <c r="I18" s="22"/>
      <c r="J18" s="33">
        <f>G18+H18</f>
        <v>1961708</v>
      </c>
      <c r="K18" s="43"/>
      <c r="L18" s="43"/>
    </row>
    <row r="19" spans="2:12" ht="16.5" customHeight="1">
      <c r="B19" s="4"/>
      <c r="C19" s="5" t="s">
        <v>30</v>
      </c>
      <c r="D19" s="45"/>
      <c r="E19" s="45"/>
      <c r="F19" s="6" t="s">
        <v>31</v>
      </c>
      <c r="G19" s="23" t="s">
        <v>32</v>
      </c>
      <c r="H19" s="24">
        <f>H20</f>
        <v>2179</v>
      </c>
      <c r="I19" s="25"/>
      <c r="J19" s="34">
        <f>G19+H19</f>
        <v>1670732</v>
      </c>
      <c r="K19" s="43"/>
      <c r="L19" s="43"/>
    </row>
    <row r="20" spans="2:12" ht="16.5" customHeight="1">
      <c r="B20" s="7"/>
      <c r="C20" s="7"/>
      <c r="D20" s="46" t="s">
        <v>15</v>
      </c>
      <c r="E20" s="46"/>
      <c r="F20" s="8" t="s">
        <v>16</v>
      </c>
      <c r="G20" s="26" t="s">
        <v>33</v>
      </c>
      <c r="H20" s="27">
        <v>2179</v>
      </c>
      <c r="I20" s="28"/>
      <c r="J20" s="35">
        <f>G20+H20</f>
        <v>141784</v>
      </c>
      <c r="K20" s="43"/>
      <c r="L20" s="43"/>
    </row>
    <row r="21" spans="2:12" ht="16.5" customHeight="1">
      <c r="B21" s="2" t="s">
        <v>34</v>
      </c>
      <c r="C21" s="2"/>
      <c r="D21" s="44"/>
      <c r="E21" s="44"/>
      <c r="F21" s="3" t="s">
        <v>35</v>
      </c>
      <c r="G21" s="20">
        <v>2156507</v>
      </c>
      <c r="H21" s="21" t="s">
        <v>36</v>
      </c>
      <c r="I21" s="22"/>
      <c r="J21" s="33">
        <f>G21+H21</f>
        <v>2179298</v>
      </c>
      <c r="K21" s="43"/>
      <c r="L21" s="43"/>
    </row>
    <row r="22" spans="2:12" ht="16.5" customHeight="1">
      <c r="B22" s="4"/>
      <c r="C22" s="5" t="s">
        <v>37</v>
      </c>
      <c r="D22" s="45"/>
      <c r="E22" s="45"/>
      <c r="F22" s="6" t="s">
        <v>38</v>
      </c>
      <c r="G22" s="23" t="s">
        <v>17</v>
      </c>
      <c r="H22" s="24" t="s">
        <v>36</v>
      </c>
      <c r="I22" s="25"/>
      <c r="J22" s="34" t="s">
        <v>36</v>
      </c>
      <c r="K22" s="43"/>
      <c r="L22" s="43"/>
    </row>
    <row r="23" spans="2:12" ht="16.5" customHeight="1">
      <c r="B23" s="7"/>
      <c r="C23" s="7"/>
      <c r="D23" s="46" t="s">
        <v>39</v>
      </c>
      <c r="E23" s="46"/>
      <c r="F23" s="8" t="s">
        <v>40</v>
      </c>
      <c r="G23" s="26" t="s">
        <v>17</v>
      </c>
      <c r="H23" s="27" t="s">
        <v>41</v>
      </c>
      <c r="I23" s="28"/>
      <c r="J23" s="35" t="s">
        <v>41</v>
      </c>
      <c r="K23" s="43"/>
      <c r="L23" s="43"/>
    </row>
    <row r="24" spans="2:12" ht="16.5" customHeight="1">
      <c r="B24" s="7"/>
      <c r="C24" s="7"/>
      <c r="D24" s="46" t="s">
        <v>42</v>
      </c>
      <c r="E24" s="46"/>
      <c r="F24" s="8" t="s">
        <v>43</v>
      </c>
      <c r="G24" s="26" t="s">
        <v>17</v>
      </c>
      <c r="H24" s="27" t="s">
        <v>44</v>
      </c>
      <c r="I24" s="28"/>
      <c r="J24" s="35" t="s">
        <v>44</v>
      </c>
      <c r="K24" s="43"/>
      <c r="L24" s="43"/>
    </row>
    <row r="25" spans="2:12" ht="16.5" customHeight="1">
      <c r="B25" s="7"/>
      <c r="C25" s="7"/>
      <c r="D25" s="46" t="s">
        <v>45</v>
      </c>
      <c r="E25" s="46"/>
      <c r="F25" s="8" t="s">
        <v>46</v>
      </c>
      <c r="G25" s="26" t="s">
        <v>17</v>
      </c>
      <c r="H25" s="27" t="s">
        <v>47</v>
      </c>
      <c r="I25" s="28"/>
      <c r="J25" s="35" t="s">
        <v>47</v>
      </c>
      <c r="K25" s="43"/>
      <c r="L25" s="43"/>
    </row>
    <row r="26" spans="2:12" ht="16.5" customHeight="1">
      <c r="B26" s="7"/>
      <c r="C26" s="7"/>
      <c r="D26" s="46" t="s">
        <v>48</v>
      </c>
      <c r="E26" s="46"/>
      <c r="F26" s="8" t="s">
        <v>49</v>
      </c>
      <c r="G26" s="26" t="s">
        <v>17</v>
      </c>
      <c r="H26" s="27" t="s">
        <v>50</v>
      </c>
      <c r="I26" s="28"/>
      <c r="J26" s="35" t="s">
        <v>50</v>
      </c>
      <c r="K26" s="43"/>
      <c r="L26" s="43"/>
    </row>
    <row r="27" spans="2:12" ht="16.5" customHeight="1">
      <c r="B27" s="7"/>
      <c r="C27" s="7"/>
      <c r="D27" s="46" t="s">
        <v>51</v>
      </c>
      <c r="E27" s="46"/>
      <c r="F27" s="8" t="s">
        <v>52</v>
      </c>
      <c r="G27" s="26" t="s">
        <v>17</v>
      </c>
      <c r="H27" s="27" t="s">
        <v>53</v>
      </c>
      <c r="I27" s="28"/>
      <c r="J27" s="35" t="s">
        <v>53</v>
      </c>
      <c r="K27" s="43"/>
      <c r="L27" s="43"/>
    </row>
    <row r="28" spans="2:12" ht="16.5" customHeight="1">
      <c r="B28" s="7"/>
      <c r="C28" s="7"/>
      <c r="D28" s="46" t="s">
        <v>54</v>
      </c>
      <c r="E28" s="46"/>
      <c r="F28" s="8" t="s">
        <v>55</v>
      </c>
      <c r="G28" s="26" t="s">
        <v>17</v>
      </c>
      <c r="H28" s="27" t="s">
        <v>56</v>
      </c>
      <c r="I28" s="28"/>
      <c r="J28" s="35" t="s">
        <v>56</v>
      </c>
      <c r="K28" s="43"/>
      <c r="L28" s="43"/>
    </row>
    <row r="29" spans="2:12" ht="16.5" customHeight="1">
      <c r="B29" s="7"/>
      <c r="C29" s="7"/>
      <c r="D29" s="46" t="s">
        <v>57</v>
      </c>
      <c r="E29" s="46"/>
      <c r="F29" s="8" t="s">
        <v>58</v>
      </c>
      <c r="G29" s="26" t="s">
        <v>17</v>
      </c>
      <c r="H29" s="27" t="s">
        <v>59</v>
      </c>
      <c r="I29" s="28"/>
      <c r="J29" s="35" t="s">
        <v>59</v>
      </c>
      <c r="K29" s="43"/>
      <c r="L29" s="43"/>
    </row>
    <row r="30" spans="2:12" ht="25.5" customHeight="1">
      <c r="B30" s="7"/>
      <c r="C30" s="7"/>
      <c r="D30" s="46" t="s">
        <v>60</v>
      </c>
      <c r="E30" s="46"/>
      <c r="F30" s="8" t="s">
        <v>61</v>
      </c>
      <c r="G30" s="26" t="s">
        <v>17</v>
      </c>
      <c r="H30" s="27" t="s">
        <v>59</v>
      </c>
      <c r="I30" s="28"/>
      <c r="J30" s="35" t="s">
        <v>59</v>
      </c>
      <c r="K30" s="43"/>
      <c r="L30" s="43"/>
    </row>
    <row r="31" spans="2:12" ht="16.5" customHeight="1">
      <c r="B31" s="2" t="s">
        <v>62</v>
      </c>
      <c r="C31" s="2"/>
      <c r="D31" s="44"/>
      <c r="E31" s="44"/>
      <c r="F31" s="3" t="s">
        <v>63</v>
      </c>
      <c r="G31" s="20" t="s">
        <v>64</v>
      </c>
      <c r="H31" s="21" t="s">
        <v>65</v>
      </c>
      <c r="I31" s="22"/>
      <c r="J31" s="33" t="s">
        <v>66</v>
      </c>
      <c r="K31" s="43"/>
      <c r="L31" s="43"/>
    </row>
    <row r="32" spans="2:12" ht="16.5" customHeight="1">
      <c r="B32" s="4"/>
      <c r="C32" s="5" t="s">
        <v>67</v>
      </c>
      <c r="D32" s="45"/>
      <c r="E32" s="45"/>
      <c r="F32" s="6" t="s">
        <v>68</v>
      </c>
      <c r="G32" s="23" t="s">
        <v>64</v>
      </c>
      <c r="H32" s="24" t="s">
        <v>65</v>
      </c>
      <c r="I32" s="25"/>
      <c r="J32" s="34" t="s">
        <v>66</v>
      </c>
      <c r="K32" s="43"/>
      <c r="L32" s="43"/>
    </row>
    <row r="33" spans="2:12" ht="16.5" customHeight="1">
      <c r="B33" s="7"/>
      <c r="C33" s="7"/>
      <c r="D33" s="46" t="s">
        <v>69</v>
      </c>
      <c r="E33" s="46"/>
      <c r="F33" s="8" t="s">
        <v>40</v>
      </c>
      <c r="G33" s="26" t="s">
        <v>70</v>
      </c>
      <c r="H33" s="27" t="s">
        <v>71</v>
      </c>
      <c r="I33" s="28"/>
      <c r="J33" s="35" t="s">
        <v>72</v>
      </c>
      <c r="K33" s="43"/>
      <c r="L33" s="43"/>
    </row>
    <row r="34" spans="2:12" ht="16.5" customHeight="1">
      <c r="B34" s="7"/>
      <c r="C34" s="7"/>
      <c r="D34" s="46" t="s">
        <v>73</v>
      </c>
      <c r="E34" s="46"/>
      <c r="F34" s="8" t="s">
        <v>40</v>
      </c>
      <c r="G34" s="26" t="s">
        <v>74</v>
      </c>
      <c r="H34" s="27" t="s">
        <v>75</v>
      </c>
      <c r="I34" s="28"/>
      <c r="J34" s="35" t="s">
        <v>76</v>
      </c>
      <c r="K34" s="43"/>
      <c r="L34" s="43"/>
    </row>
    <row r="35" spans="2:12" ht="16.5" customHeight="1">
      <c r="B35" s="7"/>
      <c r="C35" s="7"/>
      <c r="D35" s="46" t="s">
        <v>77</v>
      </c>
      <c r="E35" s="46"/>
      <c r="F35" s="8" t="s">
        <v>43</v>
      </c>
      <c r="G35" s="26" t="s">
        <v>78</v>
      </c>
      <c r="H35" s="27" t="s">
        <v>79</v>
      </c>
      <c r="I35" s="28"/>
      <c r="J35" s="35" t="s">
        <v>80</v>
      </c>
      <c r="K35" s="43"/>
      <c r="L35" s="43"/>
    </row>
    <row r="36" spans="2:12" ht="16.5" customHeight="1">
      <c r="B36" s="7"/>
      <c r="C36" s="7"/>
      <c r="D36" s="46" t="s">
        <v>81</v>
      </c>
      <c r="E36" s="46"/>
      <c r="F36" s="8" t="s">
        <v>43</v>
      </c>
      <c r="G36" s="26" t="s">
        <v>82</v>
      </c>
      <c r="H36" s="27" t="s">
        <v>83</v>
      </c>
      <c r="I36" s="28"/>
      <c r="J36" s="35" t="s">
        <v>84</v>
      </c>
      <c r="K36" s="43"/>
      <c r="L36" s="43"/>
    </row>
    <row r="37" spans="2:12" ht="16.5" customHeight="1">
      <c r="B37" s="7"/>
      <c r="C37" s="7"/>
      <c r="D37" s="46" t="s">
        <v>85</v>
      </c>
      <c r="E37" s="46"/>
      <c r="F37" s="8" t="s">
        <v>46</v>
      </c>
      <c r="G37" s="26" t="s">
        <v>86</v>
      </c>
      <c r="H37" s="27" t="s">
        <v>87</v>
      </c>
      <c r="I37" s="28"/>
      <c r="J37" s="35" t="s">
        <v>88</v>
      </c>
      <c r="K37" s="43"/>
      <c r="L37" s="43"/>
    </row>
    <row r="38" spans="2:12" ht="16.5" customHeight="1">
      <c r="B38" s="7"/>
      <c r="C38" s="7"/>
      <c r="D38" s="46" t="s">
        <v>89</v>
      </c>
      <c r="E38" s="46"/>
      <c r="F38" s="8" t="s">
        <v>46</v>
      </c>
      <c r="G38" s="26" t="s">
        <v>90</v>
      </c>
      <c r="H38" s="27" t="s">
        <v>91</v>
      </c>
      <c r="I38" s="28"/>
      <c r="J38" s="35" t="s">
        <v>92</v>
      </c>
      <c r="K38" s="43"/>
      <c r="L38" s="43"/>
    </row>
    <row r="39" spans="2:12" ht="16.5" customHeight="1">
      <c r="B39" s="7"/>
      <c r="C39" s="7"/>
      <c r="D39" s="46" t="s">
        <v>93</v>
      </c>
      <c r="E39" s="46"/>
      <c r="F39" s="8" t="s">
        <v>94</v>
      </c>
      <c r="G39" s="26" t="s">
        <v>95</v>
      </c>
      <c r="H39" s="27" t="s">
        <v>96</v>
      </c>
      <c r="I39" s="28"/>
      <c r="J39" s="35" t="s">
        <v>97</v>
      </c>
      <c r="K39" s="43"/>
      <c r="L39" s="43"/>
    </row>
    <row r="40" spans="2:12" ht="16.5" customHeight="1">
      <c r="B40" s="7"/>
      <c r="C40" s="7"/>
      <c r="D40" s="46" t="s">
        <v>98</v>
      </c>
      <c r="E40" s="46"/>
      <c r="F40" s="8" t="s">
        <v>94</v>
      </c>
      <c r="G40" s="26" t="s">
        <v>99</v>
      </c>
      <c r="H40" s="27" t="s">
        <v>100</v>
      </c>
      <c r="I40" s="28"/>
      <c r="J40" s="35" t="s">
        <v>101</v>
      </c>
      <c r="K40" s="43"/>
      <c r="L40" s="43"/>
    </row>
    <row r="41" spans="2:12" ht="16.5" customHeight="1">
      <c r="B41" s="7"/>
      <c r="C41" s="7"/>
      <c r="D41" s="46" t="s">
        <v>102</v>
      </c>
      <c r="E41" s="46"/>
      <c r="F41" s="8" t="s">
        <v>49</v>
      </c>
      <c r="G41" s="26" t="s">
        <v>103</v>
      </c>
      <c r="H41" s="27" t="s">
        <v>104</v>
      </c>
      <c r="I41" s="28"/>
      <c r="J41" s="35" t="s">
        <v>105</v>
      </c>
      <c r="K41" s="43"/>
      <c r="L41" s="43"/>
    </row>
    <row r="42" spans="2:12" ht="16.5" customHeight="1">
      <c r="B42" s="7"/>
      <c r="C42" s="7"/>
      <c r="D42" s="46" t="s">
        <v>106</v>
      </c>
      <c r="E42" s="46"/>
      <c r="F42" s="8" t="s">
        <v>49</v>
      </c>
      <c r="G42" s="26" t="s">
        <v>107</v>
      </c>
      <c r="H42" s="27" t="s">
        <v>108</v>
      </c>
      <c r="I42" s="28"/>
      <c r="J42" s="35" t="s">
        <v>109</v>
      </c>
      <c r="K42" s="43"/>
      <c r="L42" s="43"/>
    </row>
    <row r="43" spans="2:12" ht="16.5" customHeight="1">
      <c r="B43" s="7"/>
      <c r="C43" s="7"/>
      <c r="D43" s="46" t="s">
        <v>110</v>
      </c>
      <c r="E43" s="46"/>
      <c r="F43" s="8" t="s">
        <v>111</v>
      </c>
      <c r="G43" s="26" t="s">
        <v>112</v>
      </c>
      <c r="H43" s="27" t="s">
        <v>113</v>
      </c>
      <c r="I43" s="28"/>
      <c r="J43" s="35" t="s">
        <v>114</v>
      </c>
      <c r="K43" s="43"/>
      <c r="L43" s="43"/>
    </row>
    <row r="44" spans="2:12" ht="16.5" customHeight="1">
      <c r="B44" s="7"/>
      <c r="C44" s="7"/>
      <c r="D44" s="46" t="s">
        <v>115</v>
      </c>
      <c r="E44" s="46"/>
      <c r="F44" s="8" t="s">
        <v>111</v>
      </c>
      <c r="G44" s="26" t="s">
        <v>116</v>
      </c>
      <c r="H44" s="27" t="s">
        <v>117</v>
      </c>
      <c r="I44" s="28"/>
      <c r="J44" s="35" t="s">
        <v>118</v>
      </c>
      <c r="K44" s="43"/>
      <c r="L44" s="43"/>
    </row>
    <row r="45" spans="2:12" ht="16.5" customHeight="1">
      <c r="B45" s="7"/>
      <c r="C45" s="7"/>
      <c r="D45" s="46" t="s">
        <v>119</v>
      </c>
      <c r="E45" s="46"/>
      <c r="F45" s="8" t="s">
        <v>16</v>
      </c>
      <c r="G45" s="26" t="s">
        <v>120</v>
      </c>
      <c r="H45" s="27" t="s">
        <v>121</v>
      </c>
      <c r="I45" s="28"/>
      <c r="J45" s="35" t="s">
        <v>122</v>
      </c>
      <c r="K45" s="43"/>
      <c r="L45" s="43"/>
    </row>
    <row r="46" spans="2:12" ht="16.5" customHeight="1">
      <c r="B46" s="7"/>
      <c r="C46" s="7"/>
      <c r="D46" s="46" t="s">
        <v>123</v>
      </c>
      <c r="E46" s="46"/>
      <c r="F46" s="8" t="s">
        <v>16</v>
      </c>
      <c r="G46" s="26" t="s">
        <v>124</v>
      </c>
      <c r="H46" s="27" t="s">
        <v>125</v>
      </c>
      <c r="I46" s="28"/>
      <c r="J46" s="35" t="s">
        <v>126</v>
      </c>
      <c r="K46" s="43"/>
      <c r="L46" s="43"/>
    </row>
    <row r="47" spans="2:12" ht="16.5" customHeight="1">
      <c r="B47" s="7"/>
      <c r="C47" s="7"/>
      <c r="D47" s="46" t="s">
        <v>127</v>
      </c>
      <c r="E47" s="46"/>
      <c r="F47" s="8" t="s">
        <v>55</v>
      </c>
      <c r="G47" s="26" t="s">
        <v>128</v>
      </c>
      <c r="H47" s="27" t="s">
        <v>113</v>
      </c>
      <c r="I47" s="28"/>
      <c r="J47" s="35" t="s">
        <v>129</v>
      </c>
      <c r="K47" s="43"/>
      <c r="L47" s="43"/>
    </row>
    <row r="48" spans="2:12" ht="16.5" customHeight="1">
      <c r="B48" s="7"/>
      <c r="C48" s="7"/>
      <c r="D48" s="46" t="s">
        <v>130</v>
      </c>
      <c r="E48" s="46"/>
      <c r="F48" s="8" t="s">
        <v>55</v>
      </c>
      <c r="G48" s="26" t="s">
        <v>131</v>
      </c>
      <c r="H48" s="27" t="s">
        <v>117</v>
      </c>
      <c r="I48" s="28"/>
      <c r="J48" s="35" t="s">
        <v>132</v>
      </c>
      <c r="K48" s="43"/>
      <c r="L48" s="43"/>
    </row>
    <row r="49" spans="2:12" ht="16.5" customHeight="1">
      <c r="B49" s="7"/>
      <c r="C49" s="7"/>
      <c r="D49" s="46" t="s">
        <v>133</v>
      </c>
      <c r="E49" s="46"/>
      <c r="F49" s="8" t="s">
        <v>134</v>
      </c>
      <c r="G49" s="26" t="s">
        <v>17</v>
      </c>
      <c r="H49" s="27" t="s">
        <v>135</v>
      </c>
      <c r="I49" s="28"/>
      <c r="J49" s="35" t="s">
        <v>135</v>
      </c>
      <c r="K49" s="43"/>
      <c r="L49" s="43"/>
    </row>
    <row r="50" spans="2:12" ht="16.5" customHeight="1">
      <c r="B50" s="7"/>
      <c r="C50" s="7"/>
      <c r="D50" s="46" t="s">
        <v>136</v>
      </c>
      <c r="E50" s="46"/>
      <c r="F50" s="8" t="s">
        <v>134</v>
      </c>
      <c r="G50" s="26" t="s">
        <v>17</v>
      </c>
      <c r="H50" s="27" t="s">
        <v>137</v>
      </c>
      <c r="I50" s="28"/>
      <c r="J50" s="35" t="s">
        <v>137</v>
      </c>
      <c r="K50" s="43"/>
      <c r="L50" s="43"/>
    </row>
    <row r="51" spans="2:12" ht="16.5" customHeight="1">
      <c r="B51" s="2" t="s">
        <v>138</v>
      </c>
      <c r="C51" s="2"/>
      <c r="D51" s="44"/>
      <c r="E51" s="44"/>
      <c r="F51" s="3" t="s">
        <v>139</v>
      </c>
      <c r="G51" s="20" t="s">
        <v>140</v>
      </c>
      <c r="H51" s="21"/>
      <c r="I51" s="21">
        <v>22791</v>
      </c>
      <c r="J51" s="33" t="s">
        <v>141</v>
      </c>
      <c r="K51" s="43"/>
      <c r="L51" s="43"/>
    </row>
    <row r="52" spans="2:12" ht="16.5" customHeight="1">
      <c r="B52" s="4"/>
      <c r="C52" s="5" t="s">
        <v>142</v>
      </c>
      <c r="D52" s="45"/>
      <c r="E52" s="45"/>
      <c r="F52" s="6" t="s">
        <v>143</v>
      </c>
      <c r="G52" s="23" t="s">
        <v>36</v>
      </c>
      <c r="H52" s="24"/>
      <c r="I52" s="24">
        <v>22791</v>
      </c>
      <c r="J52" s="34" t="s">
        <v>17</v>
      </c>
      <c r="K52" s="43"/>
      <c r="L52" s="43"/>
    </row>
    <row r="53" spans="2:12" ht="16.5" customHeight="1">
      <c r="B53" s="7"/>
      <c r="C53" s="7"/>
      <c r="D53" s="46" t="s">
        <v>39</v>
      </c>
      <c r="E53" s="46"/>
      <c r="F53" s="8" t="s">
        <v>40</v>
      </c>
      <c r="G53" s="26" t="s">
        <v>41</v>
      </c>
      <c r="H53" s="27"/>
      <c r="I53" s="27">
        <v>17798</v>
      </c>
      <c r="J53" s="35" t="s">
        <v>17</v>
      </c>
      <c r="K53" s="43"/>
      <c r="L53" s="43"/>
    </row>
    <row r="54" spans="2:12" ht="16.5" customHeight="1">
      <c r="B54" s="7"/>
      <c r="C54" s="7"/>
      <c r="D54" s="46" t="s">
        <v>42</v>
      </c>
      <c r="E54" s="46"/>
      <c r="F54" s="8" t="s">
        <v>43</v>
      </c>
      <c r="G54" s="26" t="s">
        <v>44</v>
      </c>
      <c r="H54" s="27"/>
      <c r="I54" s="27">
        <v>2721</v>
      </c>
      <c r="J54" s="35" t="s">
        <v>17</v>
      </c>
      <c r="K54" s="43"/>
      <c r="L54" s="43"/>
    </row>
    <row r="55" spans="2:12" ht="16.5" customHeight="1">
      <c r="B55" s="7"/>
      <c r="C55" s="7"/>
      <c r="D55" s="46" t="s">
        <v>45</v>
      </c>
      <c r="E55" s="46"/>
      <c r="F55" s="8" t="s">
        <v>46</v>
      </c>
      <c r="G55" s="26" t="s">
        <v>47</v>
      </c>
      <c r="H55" s="27"/>
      <c r="I55" s="27">
        <v>436</v>
      </c>
      <c r="J55" s="35" t="s">
        <v>17</v>
      </c>
      <c r="K55" s="43"/>
      <c r="L55" s="43"/>
    </row>
    <row r="56" spans="2:12" ht="16.5" customHeight="1">
      <c r="B56" s="7"/>
      <c r="C56" s="7"/>
      <c r="D56" s="46" t="s">
        <v>48</v>
      </c>
      <c r="E56" s="46"/>
      <c r="F56" s="8" t="s">
        <v>49</v>
      </c>
      <c r="G56" s="26" t="s">
        <v>50</v>
      </c>
      <c r="H56" s="27"/>
      <c r="I56" s="27">
        <v>144</v>
      </c>
      <c r="J56" s="35" t="s">
        <v>17</v>
      </c>
      <c r="K56" s="43"/>
      <c r="L56" s="43"/>
    </row>
    <row r="57" spans="2:12" ht="16.5" customHeight="1">
      <c r="B57" s="7"/>
      <c r="C57" s="7"/>
      <c r="D57" s="46" t="s">
        <v>51</v>
      </c>
      <c r="E57" s="46"/>
      <c r="F57" s="8" t="s">
        <v>52</v>
      </c>
      <c r="G57" s="26" t="s">
        <v>53</v>
      </c>
      <c r="H57" s="27"/>
      <c r="I57" s="27">
        <v>108</v>
      </c>
      <c r="J57" s="35" t="s">
        <v>17</v>
      </c>
      <c r="K57" s="43"/>
      <c r="L57" s="43"/>
    </row>
    <row r="58" spans="2:12" ht="16.5" customHeight="1">
      <c r="B58" s="7"/>
      <c r="C58" s="7"/>
      <c r="D58" s="46" t="s">
        <v>54</v>
      </c>
      <c r="E58" s="46"/>
      <c r="F58" s="8" t="s">
        <v>55</v>
      </c>
      <c r="G58" s="26" t="s">
        <v>56</v>
      </c>
      <c r="H58" s="27"/>
      <c r="I58" s="27">
        <v>720</v>
      </c>
      <c r="J58" s="35" t="s">
        <v>17</v>
      </c>
      <c r="K58" s="43"/>
      <c r="L58" s="43"/>
    </row>
    <row r="59" spans="2:12" ht="16.5" customHeight="1">
      <c r="B59" s="7"/>
      <c r="C59" s="7"/>
      <c r="D59" s="46" t="s">
        <v>57</v>
      </c>
      <c r="E59" s="46"/>
      <c r="F59" s="8" t="s">
        <v>58</v>
      </c>
      <c r="G59" s="26" t="s">
        <v>59</v>
      </c>
      <c r="H59" s="27"/>
      <c r="I59" s="27">
        <v>432</v>
      </c>
      <c r="J59" s="35" t="s">
        <v>17</v>
      </c>
      <c r="K59" s="43"/>
      <c r="L59" s="43"/>
    </row>
    <row r="60" spans="2:12" ht="22.5" customHeight="1">
      <c r="B60" s="7"/>
      <c r="C60" s="7"/>
      <c r="D60" s="46" t="s">
        <v>60</v>
      </c>
      <c r="E60" s="46"/>
      <c r="F60" s="8" t="s">
        <v>61</v>
      </c>
      <c r="G60" s="26" t="s">
        <v>59</v>
      </c>
      <c r="H60" s="27"/>
      <c r="I60" s="27">
        <v>432</v>
      </c>
      <c r="J60" s="35" t="s">
        <v>17</v>
      </c>
      <c r="K60" s="43"/>
      <c r="L60" s="43"/>
    </row>
    <row r="61" spans="2:12" ht="16.5" customHeight="1">
      <c r="B61" s="2" t="s">
        <v>144</v>
      </c>
      <c r="C61" s="2"/>
      <c r="D61" s="44"/>
      <c r="E61" s="44"/>
      <c r="F61" s="3" t="s">
        <v>145</v>
      </c>
      <c r="G61" s="20" t="s">
        <v>146</v>
      </c>
      <c r="H61" s="21" t="str">
        <f>H62</f>
        <v>184 230,00</v>
      </c>
      <c r="I61" s="22">
        <f>I62</f>
        <v>184230</v>
      </c>
      <c r="J61" s="33" t="s">
        <v>146</v>
      </c>
      <c r="K61" s="43"/>
      <c r="L61" s="43"/>
    </row>
    <row r="62" spans="2:12" ht="16.5" customHeight="1">
      <c r="B62" s="4"/>
      <c r="C62" s="5" t="s">
        <v>147</v>
      </c>
      <c r="D62" s="45"/>
      <c r="E62" s="45"/>
      <c r="F62" s="6" t="s">
        <v>148</v>
      </c>
      <c r="G62" s="23" t="s">
        <v>149</v>
      </c>
      <c r="H62" s="24" t="str">
        <f>H63</f>
        <v>184 230,00</v>
      </c>
      <c r="I62" s="25">
        <f>I64</f>
        <v>184230</v>
      </c>
      <c r="J62" s="34" t="s">
        <v>149</v>
      </c>
      <c r="K62" s="43"/>
      <c r="L62" s="43"/>
    </row>
    <row r="63" spans="2:12" ht="16.5" customHeight="1">
      <c r="B63" s="7"/>
      <c r="C63" s="7"/>
      <c r="D63" s="46" t="s">
        <v>150</v>
      </c>
      <c r="E63" s="46"/>
      <c r="F63" s="8" t="s">
        <v>151</v>
      </c>
      <c r="G63" s="26" t="s">
        <v>152</v>
      </c>
      <c r="H63" s="27" t="s">
        <v>153</v>
      </c>
      <c r="I63" s="28"/>
      <c r="J63" s="35" t="s">
        <v>154</v>
      </c>
      <c r="K63" s="43"/>
      <c r="L63" s="43"/>
    </row>
    <row r="64" spans="2:12" ht="38.25" customHeight="1">
      <c r="B64" s="7"/>
      <c r="C64" s="7"/>
      <c r="D64" s="46" t="s">
        <v>155</v>
      </c>
      <c r="E64" s="46"/>
      <c r="F64" s="8" t="s">
        <v>156</v>
      </c>
      <c r="G64" s="26" t="s">
        <v>153</v>
      </c>
      <c r="H64" s="27"/>
      <c r="I64" s="28">
        <v>184230</v>
      </c>
      <c r="J64" s="35" t="s">
        <v>17</v>
      </c>
      <c r="K64" s="43"/>
      <c r="L64" s="43"/>
    </row>
    <row r="65" spans="2:12" ht="16.5" customHeight="1">
      <c r="B65" s="2" t="s">
        <v>157</v>
      </c>
      <c r="C65" s="2"/>
      <c r="D65" s="44"/>
      <c r="E65" s="44"/>
      <c r="F65" s="3" t="s">
        <v>158</v>
      </c>
      <c r="G65" s="20" t="s">
        <v>159</v>
      </c>
      <c r="H65" s="21" t="s">
        <v>160</v>
      </c>
      <c r="I65" s="22"/>
      <c r="J65" s="33" t="s">
        <v>161</v>
      </c>
      <c r="K65" s="43"/>
      <c r="L65" s="43"/>
    </row>
    <row r="66" spans="2:12" ht="16.5" customHeight="1">
      <c r="B66" s="4"/>
      <c r="C66" s="5" t="s">
        <v>162</v>
      </c>
      <c r="D66" s="45"/>
      <c r="E66" s="45"/>
      <c r="F66" s="6" t="s">
        <v>163</v>
      </c>
      <c r="G66" s="23" t="s">
        <v>164</v>
      </c>
      <c r="H66" s="24" t="s">
        <v>160</v>
      </c>
      <c r="I66" s="25"/>
      <c r="J66" s="34" t="s">
        <v>165</v>
      </c>
      <c r="K66" s="43"/>
      <c r="L66" s="43"/>
    </row>
    <row r="67" spans="2:12" ht="16.5" customHeight="1">
      <c r="B67" s="7"/>
      <c r="C67" s="7"/>
      <c r="D67" s="46" t="s">
        <v>166</v>
      </c>
      <c r="E67" s="46"/>
      <c r="F67" s="8" t="s">
        <v>111</v>
      </c>
      <c r="G67" s="26" t="s">
        <v>167</v>
      </c>
      <c r="H67" s="27" t="s">
        <v>168</v>
      </c>
      <c r="I67" s="28"/>
      <c r="J67" s="35" t="s">
        <v>169</v>
      </c>
      <c r="K67" s="43"/>
      <c r="L67" s="43"/>
    </row>
    <row r="68" spans="2:12" ht="16.5" customHeight="1">
      <c r="B68" s="7"/>
      <c r="C68" s="7"/>
      <c r="D68" s="46" t="s">
        <v>15</v>
      </c>
      <c r="E68" s="46"/>
      <c r="F68" s="8" t="s">
        <v>16</v>
      </c>
      <c r="G68" s="26" t="s">
        <v>170</v>
      </c>
      <c r="H68" s="27" t="s">
        <v>171</v>
      </c>
      <c r="I68" s="28"/>
      <c r="J68" s="35" t="s">
        <v>172</v>
      </c>
      <c r="K68" s="43"/>
      <c r="L68" s="43"/>
    </row>
    <row r="69" spans="2:12" ht="5.25" customHeight="1">
      <c r="B69" s="49"/>
      <c r="C69" s="49"/>
      <c r="D69" s="16"/>
      <c r="E69" s="9"/>
      <c r="F69" s="9"/>
      <c r="G69" s="29"/>
      <c r="H69" s="29"/>
      <c r="I69" s="30"/>
      <c r="J69" s="36"/>
      <c r="K69" s="9"/>
      <c r="L69" s="9"/>
    </row>
    <row r="70" spans="2:12" ht="23.25" customHeight="1">
      <c r="B70" s="50" t="s">
        <v>173</v>
      </c>
      <c r="C70" s="50"/>
      <c r="D70" s="50"/>
      <c r="E70" s="50"/>
      <c r="F70" s="50"/>
      <c r="G70" s="31">
        <v>11477865</v>
      </c>
      <c r="H70" s="41">
        <f>H10+H15+H18+H21+H31+H51+H61+H65</f>
        <v>351262.36</v>
      </c>
      <c r="I70" s="40">
        <f>I10+I15+I18+I21+I31+I51+I61+I65</f>
        <v>300118</v>
      </c>
      <c r="J70" s="37">
        <f>G70+H70-I70</f>
        <v>11529009.36</v>
      </c>
      <c r="K70" s="43"/>
      <c r="L70" s="43"/>
    </row>
  </sheetData>
  <mergeCells count="122">
    <mergeCell ref="B69:C69"/>
    <mergeCell ref="B70:F70"/>
    <mergeCell ref="K70:L70"/>
    <mergeCell ref="D67:E67"/>
    <mergeCell ref="K67:L67"/>
    <mergeCell ref="D68:E68"/>
    <mergeCell ref="K68:L68"/>
    <mergeCell ref="D65:E65"/>
    <mergeCell ref="K65:L65"/>
    <mergeCell ref="D66:E66"/>
    <mergeCell ref="K66:L66"/>
    <mergeCell ref="D63:E63"/>
    <mergeCell ref="K63:L63"/>
    <mergeCell ref="D64:E64"/>
    <mergeCell ref="K64:L64"/>
    <mergeCell ref="D61:E61"/>
    <mergeCell ref="K61:L61"/>
    <mergeCell ref="D62:E62"/>
    <mergeCell ref="K62:L62"/>
    <mergeCell ref="D59:E59"/>
    <mergeCell ref="K59:L59"/>
    <mergeCell ref="D60:E60"/>
    <mergeCell ref="K60:L60"/>
    <mergeCell ref="D57:E57"/>
    <mergeCell ref="K57:L57"/>
    <mergeCell ref="D58:E58"/>
    <mergeCell ref="K58:L58"/>
    <mergeCell ref="D55:E55"/>
    <mergeCell ref="K55:L55"/>
    <mergeCell ref="D56:E56"/>
    <mergeCell ref="K56:L56"/>
    <mergeCell ref="D53:E53"/>
    <mergeCell ref="K53:L53"/>
    <mergeCell ref="D54:E54"/>
    <mergeCell ref="K54:L54"/>
    <mergeCell ref="D51:E51"/>
    <mergeCell ref="K51:L51"/>
    <mergeCell ref="D52:E52"/>
    <mergeCell ref="K52:L52"/>
    <mergeCell ref="D49:E49"/>
    <mergeCell ref="K49:L49"/>
    <mergeCell ref="D50:E50"/>
    <mergeCell ref="K50:L50"/>
    <mergeCell ref="D47:E47"/>
    <mergeCell ref="K47:L47"/>
    <mergeCell ref="D48:E48"/>
    <mergeCell ref="K48:L48"/>
    <mergeCell ref="D45:E45"/>
    <mergeCell ref="K45:L45"/>
    <mergeCell ref="D46:E46"/>
    <mergeCell ref="K46:L46"/>
    <mergeCell ref="D43:E43"/>
    <mergeCell ref="K43:L43"/>
    <mergeCell ref="D44:E44"/>
    <mergeCell ref="K44:L44"/>
    <mergeCell ref="D41:E41"/>
    <mergeCell ref="K41:L41"/>
    <mergeCell ref="D42:E42"/>
    <mergeCell ref="K42:L42"/>
    <mergeCell ref="D39:E39"/>
    <mergeCell ref="K39:L39"/>
    <mergeCell ref="D40:E40"/>
    <mergeCell ref="K40:L40"/>
    <mergeCell ref="D37:E37"/>
    <mergeCell ref="K37:L37"/>
    <mergeCell ref="D38:E38"/>
    <mergeCell ref="K38:L38"/>
    <mergeCell ref="D36:E36"/>
    <mergeCell ref="K36:L36"/>
    <mergeCell ref="D34:E34"/>
    <mergeCell ref="K34:L34"/>
    <mergeCell ref="D35:E35"/>
    <mergeCell ref="K35:L35"/>
    <mergeCell ref="D32:E32"/>
    <mergeCell ref="K32:L32"/>
    <mergeCell ref="D33:E33"/>
    <mergeCell ref="K33:L33"/>
    <mergeCell ref="D30:E30"/>
    <mergeCell ref="K30:L30"/>
    <mergeCell ref="D31:E31"/>
    <mergeCell ref="K31:L31"/>
    <mergeCell ref="D28:E28"/>
    <mergeCell ref="K28:L28"/>
    <mergeCell ref="D29:E29"/>
    <mergeCell ref="K29:L29"/>
    <mergeCell ref="D26:E26"/>
    <mergeCell ref="K26:L26"/>
    <mergeCell ref="D27:E27"/>
    <mergeCell ref="K27:L27"/>
    <mergeCell ref="D24:E24"/>
    <mergeCell ref="K24:L24"/>
    <mergeCell ref="D25:E25"/>
    <mergeCell ref="K25:L25"/>
    <mergeCell ref="D22:E22"/>
    <mergeCell ref="K22:L22"/>
    <mergeCell ref="D23:E23"/>
    <mergeCell ref="K23:L23"/>
    <mergeCell ref="D20:E20"/>
    <mergeCell ref="K20:L20"/>
    <mergeCell ref="D21:E21"/>
    <mergeCell ref="K21:L21"/>
    <mergeCell ref="D18:E18"/>
    <mergeCell ref="K18:L18"/>
    <mergeCell ref="D19:E19"/>
    <mergeCell ref="K19:L19"/>
    <mergeCell ref="D16:E16"/>
    <mergeCell ref="K16:L16"/>
    <mergeCell ref="D17:E17"/>
    <mergeCell ref="K17:L17"/>
    <mergeCell ref="D15:E15"/>
    <mergeCell ref="K15:L15"/>
    <mergeCell ref="D13:E13"/>
    <mergeCell ref="D14:E14"/>
    <mergeCell ref="D11:E11"/>
    <mergeCell ref="K11:L11"/>
    <mergeCell ref="D12:E12"/>
    <mergeCell ref="K12:L12"/>
    <mergeCell ref="D9:E9"/>
    <mergeCell ref="K9:L9"/>
    <mergeCell ref="K7:L7"/>
    <mergeCell ref="D10:E10"/>
    <mergeCell ref="K10:L10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2012-03-14T13:17:14Z</cp:lastPrinted>
  <dcterms:modified xsi:type="dcterms:W3CDTF">2012-03-30T07:51:25Z</dcterms:modified>
  <cp:category/>
  <cp:version/>
  <cp:contentType/>
  <cp:contentStatus/>
</cp:coreProperties>
</file>